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Industriekaufleute_3-jährig" sheetId="1" r:id="rId1"/>
  </sheets>
  <definedNames>
    <definedName name="_xlnm.Print_Area" localSheetId="0">'Industriekaufleute_3-jährig'!$A$1:$AX$20</definedName>
  </definedNames>
  <calcPr calcId="152511"/>
</workbook>
</file>

<file path=xl/calcChain.xml><?xml version="1.0" encoding="utf-8"?>
<calcChain xmlns="http://schemas.openxmlformats.org/spreadsheetml/2006/main">
  <c r="T20" i="1" l="1"/>
  <c r="W20" i="1"/>
  <c r="AG20" i="1"/>
  <c r="AJ20" i="1"/>
  <c r="AT20" i="1"/>
  <c r="AW20" i="1"/>
  <c r="AW13" i="1"/>
  <c r="AW12" i="1"/>
  <c r="AW11" i="1"/>
  <c r="AW10" i="1"/>
  <c r="AW9" i="1"/>
  <c r="AW8" i="1"/>
  <c r="AW7" i="1"/>
  <c r="AT7" i="1"/>
  <c r="AT9" i="1"/>
  <c r="AT10" i="1"/>
  <c r="AT11" i="1"/>
  <c r="AT12" i="1"/>
  <c r="AT13" i="1"/>
  <c r="AG13" i="1"/>
  <c r="AJ13" i="1" s="1"/>
  <c r="T13" i="1" l="1"/>
  <c r="W13" i="1" s="1"/>
  <c r="AT8" i="1" l="1"/>
  <c r="AG8" i="1"/>
  <c r="AJ8" i="1" s="1"/>
  <c r="AG9" i="1"/>
  <c r="AJ9" i="1" s="1"/>
  <c r="AG10" i="1"/>
  <c r="AJ10" i="1" s="1"/>
  <c r="AG11" i="1"/>
  <c r="AJ11" i="1" s="1"/>
  <c r="AG12" i="1"/>
  <c r="AJ12" i="1" s="1"/>
  <c r="T8" i="1"/>
  <c r="W8" i="1" s="1"/>
  <c r="T9" i="1"/>
  <c r="W9" i="1" s="1"/>
  <c r="T10" i="1"/>
  <c r="W10" i="1" s="1"/>
  <c r="T11" i="1"/>
  <c r="W11" i="1" s="1"/>
  <c r="T12" i="1"/>
  <c r="W12" i="1" s="1"/>
  <c r="AG7" i="1"/>
  <c r="AJ7" i="1" s="1"/>
  <c r="T7" i="1" l="1"/>
  <c r="W7" i="1" s="1"/>
</calcChain>
</file>

<file path=xl/sharedStrings.xml><?xml version="1.0" encoding="utf-8"?>
<sst xmlns="http://schemas.openxmlformats.org/spreadsheetml/2006/main" count="34" uniqueCount="24">
  <si>
    <t>Name:</t>
  </si>
  <si>
    <t>Klasse:</t>
  </si>
  <si>
    <t>schriftlich</t>
  </si>
  <si>
    <t>mündlich</t>
  </si>
  <si>
    <t>Ø</t>
  </si>
  <si>
    <t>Benotung</t>
  </si>
  <si>
    <t>der Leistungen in</t>
  </si>
  <si>
    <t>END-NOTE</t>
  </si>
  <si>
    <t>Religionslehre</t>
  </si>
  <si>
    <t>Deutsch</t>
  </si>
  <si>
    <t>Sozialkunde</t>
  </si>
  <si>
    <t>Englisch</t>
  </si>
  <si>
    <t>Betriebswirtschaftl. Geschäftsprozesse - BGP</t>
  </si>
  <si>
    <t>Allgemeine Wirtschaftslehre - AWL (Lernfelder 1 + 9 + 12.1)</t>
  </si>
  <si>
    <t>Kfm. Steuerung u. Kontrolle - KSK (Lernfelder 3 + 4 + 8)</t>
  </si>
  <si>
    <t>- Absatzprozesse (Lernfeld 10)</t>
  </si>
  <si>
    <t>Berufsbezogene Projektarbeit (Lernfeld 12.2)</t>
  </si>
  <si>
    <t xml:space="preserve">- Personalwirtschaft (Lernfeld 7) </t>
  </si>
  <si>
    <t>- Beschaffungsprozesse (Lernfeld 6)</t>
  </si>
  <si>
    <t>- Leistungserstellungprozesse (Lernfeld 5)</t>
  </si>
  <si>
    <t xml:space="preserve">- Marktorientierte Geschäftsprozesse (Lernfeld 2) </t>
  </si>
  <si>
    <t>- Investitions- u. Finanzierungsprozesse (Lernfeld 11)</t>
  </si>
  <si>
    <t>Schuljahr: 20…../…..</t>
  </si>
  <si>
    <r>
      <rPr>
        <b/>
        <i/>
        <sz val="12"/>
        <color theme="1"/>
        <rFont val="Calibri"/>
        <family val="2"/>
        <scheme val="minor"/>
      </rPr>
      <t xml:space="preserve">Hinweise:
</t>
    </r>
    <r>
      <rPr>
        <i/>
        <sz val="12"/>
        <color theme="1"/>
        <rFont val="Calibri"/>
        <family val="2"/>
        <scheme val="minor"/>
      </rPr>
      <t xml:space="preserve">- Notenübersicht zum Ausdrucken oder digital als Exceltabelle mit automatischer Durchschnitts- und
  Endnotenberechnung (in den dunkelgrauen Feldern sind dafür Formeln hinterlegt, nicht löschen!)
- Nutzung ohne Gewähr (Abgleich von Einzel-, Durchschnitts- und Endnoten mit der Notendokumentation
  der jeweiligen Lehrkraft wird empfohlen!)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</si>
</sst>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indexed="64"/>
      </patternFill>
    </fill>
  </fills>
  <borders count="2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ck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ck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5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wrapText="1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 vertical="center"/>
    </xf>
    <xf numFmtId="1" fontId="6" fillId="3" borderId="10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12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0" fontId="2" fillId="2" borderId="14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left" indent="1"/>
    </xf>
    <xf numFmtId="0" fontId="2" fillId="2" borderId="15" xfId="0" applyFont="1" applyFill="1" applyBorder="1" applyAlignment="1">
      <alignment horizontal="left" indent="1"/>
    </xf>
    <xf numFmtId="0" fontId="3" fillId="2" borderId="14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indent="1"/>
    </xf>
    <xf numFmtId="0" fontId="3" fillId="2" borderId="15" xfId="0" applyFont="1" applyFill="1" applyBorder="1" applyAlignment="1">
      <alignment horizontal="left" indent="1"/>
    </xf>
    <xf numFmtId="0" fontId="2" fillId="0" borderId="12" xfId="0" applyFont="1" applyBorder="1" applyAlignment="1">
      <alignment horizontal="left" vertical="center" wrapText="1" indent="1"/>
    </xf>
    <xf numFmtId="0" fontId="1" fillId="0" borderId="12" xfId="0" quotePrefix="1" applyFont="1" applyFill="1" applyBorder="1" applyAlignment="1">
      <alignment horizontal="left" vertical="center" indent="3"/>
    </xf>
    <xf numFmtId="0" fontId="1" fillId="0" borderId="1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11" fillId="0" borderId="0" xfId="0" applyFont="1" applyFill="1" applyBorder="1" applyAlignment="1">
      <alignment horizontal="left" vertical="center" wrapText="1" indent="2"/>
    </xf>
    <xf numFmtId="0" fontId="1" fillId="0" borderId="0" xfId="0" applyFont="1" applyBorder="1" applyAlignment="1">
      <alignment horizontal="left" vertical="center" wrapText="1" indent="2"/>
    </xf>
    <xf numFmtId="2" fontId="1" fillId="0" borderId="22" xfId="0" applyNumberFormat="1" applyFont="1" applyFill="1" applyBorder="1" applyAlignment="1">
      <alignment horizontal="center" vertical="center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24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1" fillId="0" borderId="25" xfId="0" applyNumberFormat="1" applyFont="1" applyFill="1" applyBorder="1" applyAlignment="1">
      <alignment horizontal="center" vertical="center"/>
    </xf>
    <xf numFmtId="2" fontId="1" fillId="0" borderId="26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0" fillId="2" borderId="19" xfId="0" applyFont="1" applyFill="1" applyBorder="1" applyAlignment="1" applyProtection="1">
      <alignment horizontal="center"/>
      <protection locked="0"/>
    </xf>
    <xf numFmtId="0" fontId="10" fillId="2" borderId="20" xfId="0" applyFont="1" applyFill="1" applyBorder="1" applyAlignment="1" applyProtection="1">
      <alignment horizontal="center"/>
      <protection locked="0"/>
    </xf>
    <xf numFmtId="0" fontId="10" fillId="2" borderId="21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13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7"/>
  <sheetViews>
    <sheetView tabSelected="1" zoomScaleNormal="100" workbookViewId="0">
      <selection sqref="A1:X1"/>
    </sheetView>
  </sheetViews>
  <sheetFormatPr baseColWidth="10" defaultColWidth="9.140625" defaultRowHeight="15.75" x14ac:dyDescent="0.25"/>
  <cols>
    <col min="1" max="11" width="5.7109375" style="1" customWidth="1"/>
    <col min="12" max="50" width="3" style="1" customWidth="1"/>
    <col min="51" max="16384" width="9.140625" style="1"/>
  </cols>
  <sheetData>
    <row r="1" spans="1:50" ht="99.95" customHeight="1" thickBot="1" x14ac:dyDescent="0.4">
      <c r="A1" s="52" t="s">
        <v>23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1:50" ht="24.95" customHeight="1" thickBot="1" x14ac:dyDescent="0.35">
      <c r="A2" s="63" t="s">
        <v>0</v>
      </c>
      <c r="B2" s="64"/>
      <c r="C2" s="65"/>
      <c r="D2" s="66"/>
      <c r="E2" s="66"/>
      <c r="F2" s="66"/>
      <c r="G2" s="66"/>
      <c r="H2" s="66"/>
      <c r="I2" s="66"/>
      <c r="J2" s="66"/>
      <c r="K2" s="67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50" ht="24.95" customHeight="1" thickBot="1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50" ht="24.95" customHeight="1" thickTop="1" x14ac:dyDescent="0.35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</row>
    <row r="5" spans="1:50" ht="24.95" customHeight="1" x14ac:dyDescent="0.25">
      <c r="A5" s="42" t="s">
        <v>5</v>
      </c>
      <c r="B5" s="43"/>
      <c r="C5" s="43"/>
      <c r="D5" s="43"/>
      <c r="E5" s="43"/>
      <c r="F5" s="43"/>
      <c r="G5" s="43"/>
      <c r="H5" s="43"/>
      <c r="I5" s="43"/>
      <c r="J5" s="43"/>
      <c r="K5" s="44"/>
      <c r="L5" s="36" t="s">
        <v>22</v>
      </c>
      <c r="M5" s="37"/>
      <c r="N5" s="37"/>
      <c r="O5" s="37"/>
      <c r="P5" s="37"/>
      <c r="Q5" s="37"/>
      <c r="R5" s="37"/>
      <c r="S5" s="37"/>
      <c r="T5" s="6"/>
      <c r="U5" s="26"/>
      <c r="V5" s="26"/>
      <c r="W5" s="26"/>
      <c r="X5" s="7"/>
      <c r="Y5" s="36" t="s">
        <v>22</v>
      </c>
      <c r="Z5" s="37"/>
      <c r="AA5" s="37"/>
      <c r="AB5" s="37"/>
      <c r="AC5" s="37"/>
      <c r="AD5" s="37"/>
      <c r="AE5" s="37"/>
      <c r="AF5" s="37"/>
      <c r="AG5" s="6"/>
      <c r="AH5" s="26"/>
      <c r="AI5" s="26"/>
      <c r="AJ5" s="26"/>
      <c r="AK5" s="7"/>
      <c r="AL5" s="36" t="s">
        <v>22</v>
      </c>
      <c r="AM5" s="37"/>
      <c r="AN5" s="37"/>
      <c r="AO5" s="37"/>
      <c r="AP5" s="37"/>
      <c r="AQ5" s="37"/>
      <c r="AR5" s="37"/>
      <c r="AS5" s="37"/>
      <c r="AT5" s="6"/>
      <c r="AU5" s="26"/>
      <c r="AV5" s="26"/>
      <c r="AW5" s="26"/>
      <c r="AX5" s="7"/>
    </row>
    <row r="6" spans="1:50" ht="24.95" customHeight="1" x14ac:dyDescent="0.3">
      <c r="A6" s="45" t="s">
        <v>6</v>
      </c>
      <c r="B6" s="46"/>
      <c r="C6" s="46"/>
      <c r="D6" s="46"/>
      <c r="E6" s="46"/>
      <c r="F6" s="46"/>
      <c r="G6" s="46"/>
      <c r="H6" s="46"/>
      <c r="I6" s="46"/>
      <c r="J6" s="46"/>
      <c r="K6" s="47"/>
      <c r="L6" s="27" t="s">
        <v>2</v>
      </c>
      <c r="M6" s="28"/>
      <c r="N6" s="29"/>
      <c r="O6" s="28" t="s">
        <v>3</v>
      </c>
      <c r="P6" s="28"/>
      <c r="Q6" s="28"/>
      <c r="R6" s="28"/>
      <c r="S6" s="29"/>
      <c r="T6" s="33" t="s">
        <v>4</v>
      </c>
      <c r="U6" s="34"/>
      <c r="V6" s="35"/>
      <c r="W6" s="24" t="s">
        <v>7</v>
      </c>
      <c r="X6" s="25"/>
      <c r="Y6" s="27" t="s">
        <v>2</v>
      </c>
      <c r="Z6" s="28"/>
      <c r="AA6" s="29"/>
      <c r="AB6" s="28" t="s">
        <v>3</v>
      </c>
      <c r="AC6" s="28"/>
      <c r="AD6" s="28"/>
      <c r="AE6" s="28"/>
      <c r="AF6" s="29"/>
      <c r="AG6" s="33" t="s">
        <v>4</v>
      </c>
      <c r="AH6" s="34"/>
      <c r="AI6" s="35"/>
      <c r="AJ6" s="24" t="s">
        <v>7</v>
      </c>
      <c r="AK6" s="25"/>
      <c r="AL6" s="27" t="s">
        <v>2</v>
      </c>
      <c r="AM6" s="28"/>
      <c r="AN6" s="29"/>
      <c r="AO6" s="28" t="s">
        <v>3</v>
      </c>
      <c r="AP6" s="28"/>
      <c r="AQ6" s="28"/>
      <c r="AR6" s="28"/>
      <c r="AS6" s="29"/>
      <c r="AT6" s="33" t="s">
        <v>4</v>
      </c>
      <c r="AU6" s="34"/>
      <c r="AV6" s="35"/>
      <c r="AW6" s="24" t="s">
        <v>7</v>
      </c>
      <c r="AX6" s="25"/>
    </row>
    <row r="7" spans="1:50" ht="24.95" customHeight="1" x14ac:dyDescent="0.25">
      <c r="A7" s="48" t="s">
        <v>8</v>
      </c>
      <c r="B7" s="40"/>
      <c r="C7" s="40"/>
      <c r="D7" s="40"/>
      <c r="E7" s="40"/>
      <c r="F7" s="40"/>
      <c r="G7" s="40"/>
      <c r="H7" s="40"/>
      <c r="I7" s="40"/>
      <c r="J7" s="40"/>
      <c r="K7" s="41"/>
      <c r="L7" s="10"/>
      <c r="M7" s="11"/>
      <c r="N7" s="12"/>
      <c r="O7" s="13"/>
      <c r="P7" s="11"/>
      <c r="Q7" s="11"/>
      <c r="R7" s="11"/>
      <c r="S7" s="14"/>
      <c r="T7" s="32" t="str">
        <f>IF(OR(L7&lt;&gt;"",M7&lt;&gt;"",N7&lt;&gt;"",O7&lt;&gt;"",P7&lt;&gt;"",Q7&lt;&gt;"",R7&lt;&gt;"",S7&lt;&gt;""),ROUND((SUM(L7:N7)*2+SUM(O7:S7))/(COUNT(L7:N7)*2+COUNT(O7:S7)),2),"")</f>
        <v/>
      </c>
      <c r="U7" s="32"/>
      <c r="V7" s="32"/>
      <c r="W7" s="30" t="str">
        <f>IF(T7&lt;&gt;"",IF(T7=5.5,5,IF(T7=4.5,4,IF(T7=3.5,3,IF(T7=2.5,2,IF(T7=1.5,1,ROUND(T7,0)))))),"")</f>
        <v/>
      </c>
      <c r="X7" s="31"/>
      <c r="Y7" s="15"/>
      <c r="Z7" s="11"/>
      <c r="AA7" s="16"/>
      <c r="AB7" s="13"/>
      <c r="AC7" s="11"/>
      <c r="AD7" s="11"/>
      <c r="AE7" s="11"/>
      <c r="AF7" s="14"/>
      <c r="AG7" s="32" t="str">
        <f>IF(OR(Y7&lt;&gt;"",Z7&lt;&gt;"",AA7&lt;&gt;"",AB7&lt;&gt;"",AC7&lt;&gt;"",AD7&lt;&gt;"",AE7&lt;&gt;"",AF7&lt;&gt;""),ROUND((SUM(Y7:AA7)*2+SUM(AB7:AF7))/(COUNT(Y7:AA7)*2+COUNT(AB7:AF7)),2),"")</f>
        <v/>
      </c>
      <c r="AH7" s="32"/>
      <c r="AI7" s="32"/>
      <c r="AJ7" s="30" t="str">
        <f>IF(AG7&lt;&gt;"",IF(AG7=5.5,5,IF(AG7=4.5,4,IF(AG7=3.5,3,IF(AG7=2.5,2,IF(AG7=1.5,1,ROUND(AG7,0)))))),"")</f>
        <v/>
      </c>
      <c r="AK7" s="31"/>
      <c r="AL7" s="15"/>
      <c r="AM7" s="11"/>
      <c r="AN7" s="16"/>
      <c r="AO7" s="13"/>
      <c r="AP7" s="11"/>
      <c r="AQ7" s="11"/>
      <c r="AR7" s="11"/>
      <c r="AS7" s="14"/>
      <c r="AT7" s="32" t="str">
        <f>IF(OR(AL7&lt;&gt;"",AM7&lt;&gt;"",AN7&lt;&gt;"",AO7&lt;&gt;"",AP7&lt;&gt;"",AQ7&lt;&gt;"",AR7&lt;&gt;"",AS7&lt;&gt;""),ROUND((SUM(AL7:AN7)*2+SUM(AO7:AS7))/(COUNT(AL7:AN7)*2+COUNT(AO7:AS7)),2),"")</f>
        <v/>
      </c>
      <c r="AU7" s="32"/>
      <c r="AV7" s="32"/>
      <c r="AW7" s="30" t="str">
        <f t="shared" ref="AW7:AW13" si="0">IF(AT7&lt;&gt;"",IF(AT7=5.5,5,IF(AT7=4.5,4,IF(AT7=3.5,3,IF(AT7=2.5,2,IF(AT7=1.5,1,ROUND(AT7,0)))))),"")</f>
        <v/>
      </c>
      <c r="AX7" s="31"/>
    </row>
    <row r="8" spans="1:50" ht="24.95" customHeight="1" x14ac:dyDescent="0.25">
      <c r="A8" s="39" t="s">
        <v>9</v>
      </c>
      <c r="B8" s="40"/>
      <c r="C8" s="40"/>
      <c r="D8" s="40"/>
      <c r="E8" s="40"/>
      <c r="F8" s="40"/>
      <c r="G8" s="40"/>
      <c r="H8" s="40"/>
      <c r="I8" s="40"/>
      <c r="J8" s="40"/>
      <c r="K8" s="41"/>
      <c r="L8" s="10"/>
      <c r="M8" s="11"/>
      <c r="N8" s="12"/>
      <c r="O8" s="13"/>
      <c r="P8" s="11"/>
      <c r="Q8" s="11"/>
      <c r="R8" s="11"/>
      <c r="S8" s="14"/>
      <c r="T8" s="32" t="str">
        <f t="shared" ref="T8:T12" si="1">IF(OR(L8&lt;&gt;"",M8&lt;&gt;"",N8&lt;&gt;"",O8&lt;&gt;"",P8&lt;&gt;"",Q8&lt;&gt;"",R8&lt;&gt;"",S8&lt;&gt;""),ROUND((SUM(L8:N8)*2+SUM(O8:S8))/(COUNT(L8:N8)*2+COUNT(O8:S8)),2),"")</f>
        <v/>
      </c>
      <c r="U8" s="32"/>
      <c r="V8" s="32"/>
      <c r="W8" s="30" t="str">
        <f t="shared" ref="W8:W12" si="2">IF(T8&lt;&gt;"",IF(T8=5.5,5,IF(T8=4.5,4,IF(T8=3.5,3,IF(T8=2.5,2,IF(T8=1.5,1,ROUND(T8,0)))))),"")</f>
        <v/>
      </c>
      <c r="X8" s="31"/>
      <c r="Y8" s="15"/>
      <c r="Z8" s="11"/>
      <c r="AA8" s="16"/>
      <c r="AB8" s="13"/>
      <c r="AC8" s="11"/>
      <c r="AD8" s="11"/>
      <c r="AE8" s="11"/>
      <c r="AF8" s="14"/>
      <c r="AG8" s="32" t="str">
        <f t="shared" ref="AG8:AG12" si="3">IF(OR(Y8&lt;&gt;"",Z8&lt;&gt;"",AA8&lt;&gt;"",AB8&lt;&gt;"",AC8&lt;&gt;"",AD8&lt;&gt;"",AE8&lt;&gt;"",AF8&lt;&gt;""),ROUND((SUM(Y8:AA8)*2+SUM(AB8:AF8))/(COUNT(Y8:AA8)*2+COUNT(AB8:AF8)),2),"")</f>
        <v/>
      </c>
      <c r="AH8" s="32"/>
      <c r="AI8" s="32"/>
      <c r="AJ8" s="30" t="str">
        <f t="shared" ref="AJ8:AJ12" si="4">IF(AG8&lt;&gt;"",IF(AG8=5.5,5,IF(AG8=4.5,4,IF(AG8=3.5,3,IF(AG8=2.5,2,IF(AG8=1.5,1,ROUND(AG8,0)))))),"")</f>
        <v/>
      </c>
      <c r="AK8" s="31"/>
      <c r="AL8" s="15"/>
      <c r="AM8" s="11"/>
      <c r="AN8" s="16"/>
      <c r="AO8" s="13"/>
      <c r="AP8" s="11"/>
      <c r="AQ8" s="11"/>
      <c r="AR8" s="11"/>
      <c r="AS8" s="14"/>
      <c r="AT8" s="32" t="str">
        <f t="shared" ref="AT8" si="5">IF(OR(AL8&lt;&gt;"",AM8&lt;&gt;"",AN8&lt;&gt;"",AO8&lt;&gt;"",AP8&lt;&gt;"",AQ8&lt;&gt;"",AR8&lt;&gt;"",AS8&lt;&gt;""),ROUND((SUM(AL8:AN8)*2+SUM(AO8:AS8))/(COUNT(AL8:AN8)*2+COUNT(AO8:AS8)),2),"")</f>
        <v/>
      </c>
      <c r="AU8" s="32"/>
      <c r="AV8" s="32"/>
      <c r="AW8" s="30" t="str">
        <f t="shared" si="0"/>
        <v/>
      </c>
      <c r="AX8" s="31"/>
    </row>
    <row r="9" spans="1:50" ht="24.95" customHeight="1" x14ac:dyDescent="0.25">
      <c r="A9" s="39" t="s">
        <v>10</v>
      </c>
      <c r="B9" s="40"/>
      <c r="C9" s="40"/>
      <c r="D9" s="40"/>
      <c r="E9" s="40"/>
      <c r="F9" s="40"/>
      <c r="G9" s="40"/>
      <c r="H9" s="40"/>
      <c r="I9" s="40"/>
      <c r="J9" s="40"/>
      <c r="K9" s="41"/>
      <c r="L9" s="10"/>
      <c r="M9" s="11"/>
      <c r="N9" s="12"/>
      <c r="O9" s="13"/>
      <c r="P9" s="11"/>
      <c r="Q9" s="11"/>
      <c r="R9" s="11"/>
      <c r="S9" s="14"/>
      <c r="T9" s="32" t="str">
        <f t="shared" si="1"/>
        <v/>
      </c>
      <c r="U9" s="32"/>
      <c r="V9" s="32"/>
      <c r="W9" s="30" t="str">
        <f t="shared" si="2"/>
        <v/>
      </c>
      <c r="X9" s="31"/>
      <c r="Y9" s="15"/>
      <c r="Z9" s="11"/>
      <c r="AA9" s="16"/>
      <c r="AB9" s="13"/>
      <c r="AC9" s="11"/>
      <c r="AD9" s="11"/>
      <c r="AE9" s="11"/>
      <c r="AF9" s="14"/>
      <c r="AG9" s="32" t="str">
        <f t="shared" si="3"/>
        <v/>
      </c>
      <c r="AH9" s="32"/>
      <c r="AI9" s="32"/>
      <c r="AJ9" s="30" t="str">
        <f t="shared" si="4"/>
        <v/>
      </c>
      <c r="AK9" s="31"/>
      <c r="AL9" s="15"/>
      <c r="AM9" s="11"/>
      <c r="AN9" s="16"/>
      <c r="AO9" s="13"/>
      <c r="AP9" s="11"/>
      <c r="AQ9" s="11"/>
      <c r="AR9" s="11"/>
      <c r="AS9" s="14"/>
      <c r="AT9" s="32" t="str">
        <f>IF(OR(AL9&lt;&gt;"",AM9&lt;&gt;"",AN9&lt;&gt;"",AO9&lt;&gt;"",AP9&lt;&gt;"",AQ9&lt;&gt;"",AR9&lt;&gt;"",AS9&lt;&gt;""),ROUND((SUM(AL9:AN9)*2+SUM(AO9:AS9))/(COUNT(AL9:AN9)*2+COUNT(AO9:AS9)),2),"")</f>
        <v/>
      </c>
      <c r="AU9" s="32"/>
      <c r="AV9" s="32"/>
      <c r="AW9" s="30" t="str">
        <f t="shared" si="0"/>
        <v/>
      </c>
      <c r="AX9" s="31"/>
    </row>
    <row r="10" spans="1:50" ht="24.95" customHeight="1" x14ac:dyDescent="0.25">
      <c r="A10" s="39" t="s">
        <v>11</v>
      </c>
      <c r="B10" s="40"/>
      <c r="C10" s="40"/>
      <c r="D10" s="40"/>
      <c r="E10" s="40"/>
      <c r="F10" s="40"/>
      <c r="G10" s="40"/>
      <c r="H10" s="40"/>
      <c r="I10" s="40"/>
      <c r="J10" s="40"/>
      <c r="K10" s="41"/>
      <c r="L10" s="10"/>
      <c r="M10" s="11"/>
      <c r="N10" s="12"/>
      <c r="O10" s="13"/>
      <c r="P10" s="11"/>
      <c r="Q10" s="11"/>
      <c r="R10" s="11"/>
      <c r="S10" s="14"/>
      <c r="T10" s="32" t="str">
        <f t="shared" si="1"/>
        <v/>
      </c>
      <c r="U10" s="32"/>
      <c r="V10" s="32"/>
      <c r="W10" s="30" t="str">
        <f t="shared" si="2"/>
        <v/>
      </c>
      <c r="X10" s="31"/>
      <c r="Y10" s="15"/>
      <c r="Z10" s="11"/>
      <c r="AA10" s="16"/>
      <c r="AB10" s="13"/>
      <c r="AC10" s="11"/>
      <c r="AD10" s="11"/>
      <c r="AE10" s="11"/>
      <c r="AF10" s="14"/>
      <c r="AG10" s="32" t="str">
        <f t="shared" si="3"/>
        <v/>
      </c>
      <c r="AH10" s="32"/>
      <c r="AI10" s="32"/>
      <c r="AJ10" s="30" t="str">
        <f t="shared" si="4"/>
        <v/>
      </c>
      <c r="AK10" s="31"/>
      <c r="AL10" s="15"/>
      <c r="AM10" s="11"/>
      <c r="AN10" s="16"/>
      <c r="AO10" s="13"/>
      <c r="AP10" s="11"/>
      <c r="AQ10" s="11"/>
      <c r="AR10" s="11"/>
      <c r="AS10" s="14"/>
      <c r="AT10" s="32" t="str">
        <f>IF(OR(AL10&lt;&gt;"",AM10&lt;&gt;"",AN10&lt;&gt;"",AO10&lt;&gt;"",AP10&lt;&gt;"",AQ10&lt;&gt;"",AR10&lt;&gt;"",AS10&lt;&gt;""),ROUND((SUM(AL10:AN10)*2+SUM(AO10:AS10))/(COUNT(AL10:AN10)*2+COUNT(AO10:AS10)),2),"")</f>
        <v/>
      </c>
      <c r="AU10" s="32"/>
      <c r="AV10" s="32"/>
      <c r="AW10" s="30" t="str">
        <f t="shared" si="0"/>
        <v/>
      </c>
      <c r="AX10" s="31"/>
    </row>
    <row r="11" spans="1:50" ht="24.95" customHeight="1" x14ac:dyDescent="0.25">
      <c r="A11" s="39" t="s">
        <v>13</v>
      </c>
      <c r="B11" s="40"/>
      <c r="C11" s="40"/>
      <c r="D11" s="40"/>
      <c r="E11" s="40"/>
      <c r="F11" s="40"/>
      <c r="G11" s="40"/>
      <c r="H11" s="40"/>
      <c r="I11" s="40"/>
      <c r="J11" s="40"/>
      <c r="K11" s="41"/>
      <c r="L11" s="10"/>
      <c r="M11" s="11"/>
      <c r="N11" s="12"/>
      <c r="O11" s="13"/>
      <c r="P11" s="11"/>
      <c r="Q11" s="11"/>
      <c r="R11" s="11"/>
      <c r="S11" s="14"/>
      <c r="T11" s="32" t="str">
        <f t="shared" si="1"/>
        <v/>
      </c>
      <c r="U11" s="32"/>
      <c r="V11" s="32"/>
      <c r="W11" s="30" t="str">
        <f t="shared" si="2"/>
        <v/>
      </c>
      <c r="X11" s="31"/>
      <c r="Y11" s="15"/>
      <c r="Z11" s="11"/>
      <c r="AA11" s="16"/>
      <c r="AB11" s="13"/>
      <c r="AC11" s="11"/>
      <c r="AD11" s="11"/>
      <c r="AE11" s="11"/>
      <c r="AF11" s="14"/>
      <c r="AG11" s="32" t="str">
        <f t="shared" si="3"/>
        <v/>
      </c>
      <c r="AH11" s="32"/>
      <c r="AI11" s="32"/>
      <c r="AJ11" s="30" t="str">
        <f t="shared" si="4"/>
        <v/>
      </c>
      <c r="AK11" s="31"/>
      <c r="AL11" s="15"/>
      <c r="AM11" s="11"/>
      <c r="AN11" s="16"/>
      <c r="AO11" s="13"/>
      <c r="AP11" s="11"/>
      <c r="AQ11" s="11"/>
      <c r="AR11" s="11"/>
      <c r="AS11" s="14"/>
      <c r="AT11" s="32" t="str">
        <f>IF(OR(AL11&lt;&gt;"",AM11&lt;&gt;"",AN11&lt;&gt;"",AO11&lt;&gt;"",AP11&lt;&gt;"",AQ11&lt;&gt;"",AR11&lt;&gt;"",AS11&lt;&gt;""),ROUND((SUM(AL11:AN11)*2+SUM(AO11:AS11))/(COUNT(AL11:AN11)*2+COUNT(AO11:AS11)),2),"")</f>
        <v/>
      </c>
      <c r="AU11" s="32"/>
      <c r="AV11" s="32"/>
      <c r="AW11" s="30" t="str">
        <f t="shared" si="0"/>
        <v/>
      </c>
      <c r="AX11" s="31"/>
    </row>
    <row r="12" spans="1:50" ht="24.95" customHeight="1" x14ac:dyDescent="0.25">
      <c r="A12" s="48" t="s">
        <v>14</v>
      </c>
      <c r="B12" s="40"/>
      <c r="C12" s="40"/>
      <c r="D12" s="40"/>
      <c r="E12" s="40"/>
      <c r="F12" s="40"/>
      <c r="G12" s="40"/>
      <c r="H12" s="40"/>
      <c r="I12" s="40"/>
      <c r="J12" s="40"/>
      <c r="K12" s="41"/>
      <c r="L12" s="10"/>
      <c r="M12" s="11"/>
      <c r="N12" s="12"/>
      <c r="O12" s="13"/>
      <c r="P12" s="11"/>
      <c r="Q12" s="11"/>
      <c r="R12" s="11"/>
      <c r="S12" s="14"/>
      <c r="T12" s="32" t="str">
        <f t="shared" si="1"/>
        <v/>
      </c>
      <c r="U12" s="32"/>
      <c r="V12" s="32"/>
      <c r="W12" s="30" t="str">
        <f t="shared" si="2"/>
        <v/>
      </c>
      <c r="X12" s="31"/>
      <c r="Y12" s="15"/>
      <c r="Z12" s="11"/>
      <c r="AA12" s="16"/>
      <c r="AB12" s="13"/>
      <c r="AC12" s="11"/>
      <c r="AD12" s="11"/>
      <c r="AE12" s="11"/>
      <c r="AF12" s="14"/>
      <c r="AG12" s="32" t="str">
        <f t="shared" si="3"/>
        <v/>
      </c>
      <c r="AH12" s="32"/>
      <c r="AI12" s="32"/>
      <c r="AJ12" s="30" t="str">
        <f t="shared" si="4"/>
        <v/>
      </c>
      <c r="AK12" s="31"/>
      <c r="AL12" s="22"/>
      <c r="AM12" s="18"/>
      <c r="AN12" s="23"/>
      <c r="AO12" s="20"/>
      <c r="AP12" s="18"/>
      <c r="AQ12" s="18"/>
      <c r="AR12" s="18"/>
      <c r="AS12" s="21"/>
      <c r="AT12" s="32" t="str">
        <f>IF(OR(AL12&lt;&gt;"",AM12&lt;&gt;"",AN12&lt;&gt;"",AO12&lt;&gt;"",AP12&lt;&gt;"",AQ12&lt;&gt;"",AR12&lt;&gt;"",AS12&lt;&gt;""),ROUND((SUM(AL12:AN12)*2+SUM(AO12:AS12))/(COUNT(AL12:AN12)*2+COUNT(AO12:AS12)),2),"")</f>
        <v/>
      </c>
      <c r="AU12" s="32"/>
      <c r="AV12" s="32"/>
      <c r="AW12" s="30" t="str">
        <f t="shared" si="0"/>
        <v/>
      </c>
      <c r="AX12" s="31"/>
    </row>
    <row r="13" spans="1:50" ht="24.95" customHeight="1" x14ac:dyDescent="0.25">
      <c r="A13" s="71" t="s">
        <v>12</v>
      </c>
      <c r="B13" s="72"/>
      <c r="C13" s="72"/>
      <c r="D13" s="72"/>
      <c r="E13" s="72"/>
      <c r="F13" s="72"/>
      <c r="G13" s="72"/>
      <c r="H13" s="72"/>
      <c r="I13" s="72"/>
      <c r="J13" s="72"/>
      <c r="K13" s="73"/>
      <c r="L13" s="68"/>
      <c r="M13" s="69"/>
      <c r="N13" s="69"/>
      <c r="O13" s="69"/>
      <c r="P13" s="69"/>
      <c r="Q13" s="69"/>
      <c r="R13" s="69"/>
      <c r="S13" s="70"/>
      <c r="T13" s="32" t="str">
        <f>IF(OR(L14&lt;&gt;"",M14&lt;&gt;"",N14&lt;&gt;"",O14&lt;&gt;"",P14&lt;&gt;"",Q14&lt;&gt;"",R14&lt;&gt;"",S14&lt;&gt;"",L15&lt;&gt;"",M15&lt;&gt;"",N15&lt;&gt;"",O15&lt;&gt;"",P15&lt;&gt;"",Q15&lt;&gt;"",R15&lt;&gt;"",S15&lt;&gt;"",L16&lt;&gt;"",M16&lt;&gt;"",N16&lt;&gt;"",O16&lt;&gt;"",P16&lt;&gt;"",Q16&lt;&gt;"",R16&lt;&gt;"",S16&lt;&gt;"",L17&lt;&gt;"",M17&lt;&gt;"",N17&lt;&gt;"",O17&lt;&gt;"",P17&lt;&gt;"",Q17&lt;&gt;"",R17&lt;&gt;"",S17&lt;&gt;"",L18&lt;&gt;"",M18&lt;&gt;"",N18&lt;&gt;"",O18&lt;&gt;"",P18&lt;&gt;"",Q18&lt;&gt;"",R18&lt;&gt;"",S18&lt;&gt;"",L19&lt;&gt;"",M19&lt;&gt;"",N19&lt;&gt;"",O19&lt;&gt;"",P19&lt;&gt;"",Q19&lt;&gt;"",R19&lt;&gt;"",S19&lt;&gt;""),ROUND((SUM(L14:N19)*2+SUM(O14:S19))/(COUNT(L14:N19)*2+COUNT(O14:S19)),2),"")</f>
        <v/>
      </c>
      <c r="U13" s="32"/>
      <c r="V13" s="32"/>
      <c r="W13" s="30" t="str">
        <f>IF(T13&lt;&gt;"",IF(T13=5.5,5,IF(T13=4.5,4,IF(T13=3.5,3,IF(T13=2.5,2,IF(T13=1.5,1,ROUND(T13,0)))))),"")</f>
        <v/>
      </c>
      <c r="X13" s="31"/>
      <c r="Y13" s="68"/>
      <c r="Z13" s="69"/>
      <c r="AA13" s="69"/>
      <c r="AB13" s="69"/>
      <c r="AC13" s="69"/>
      <c r="AD13" s="69"/>
      <c r="AE13" s="69"/>
      <c r="AF13" s="70"/>
      <c r="AG13" s="32" t="str">
        <f>IF(OR(Y14&lt;&gt;"",Z14&lt;&gt;"",AA14&lt;&gt;"",AB14&lt;&gt;"",AC14&lt;&gt;"",AD14&lt;&gt;"",AE14&lt;&gt;"",AF14&lt;&gt;"",Y15&lt;&gt;"",Z15&lt;&gt;"",AA15&lt;&gt;"",AB15&lt;&gt;"",AC15&lt;&gt;"",AD15&lt;&gt;"",AE15&lt;&gt;"",AF15&lt;&gt;"",Y16&lt;&gt;"",Z16&lt;&gt;"",AA16&lt;&gt;"",AB16&lt;&gt;"",AC16&lt;&gt;"",AD16&lt;&gt;"",AE16&lt;&gt;"",AF16&lt;&gt;"",Y17&lt;&gt;"",Z17&lt;&gt;"",AA17&lt;&gt;"",AB17&lt;&gt;"",AC17&lt;&gt;"",AD17&lt;&gt;"",AE17&lt;&gt;"",AF17&lt;&gt;"",Y18&lt;&gt;"",Z18&lt;&gt;"",AA18&lt;&gt;"",AB18&lt;&gt;"",AC18&lt;&gt;"",AD18&lt;&gt;"",AE18&lt;&gt;"",AF18&lt;&gt;"",Y19&lt;&gt;"",Z19&lt;&gt;"",AA19&lt;&gt;"",AB19&lt;&gt;"",AC19&lt;&gt;"",AD19&lt;&gt;"",AE19&lt;&gt;"",AF19&lt;&gt;""),ROUND((SUM(Y14:AA19)*2+SUM(AB14:AF19))/(COUNT(Y14:AA19)*2+COUNT(AB14:AF19)),2),"")</f>
        <v/>
      </c>
      <c r="AH13" s="32"/>
      <c r="AI13" s="32"/>
      <c r="AJ13" s="30" t="str">
        <f>IF(AG13&lt;&gt;"",IF(AG13=5.5,5,IF(AG13=4.5,4,IF(AG13=3.5,3,IF(AG13=2.5,2,IF(AG13=1.5,1,ROUND(AG13,0)))))),"")</f>
        <v/>
      </c>
      <c r="AK13" s="31"/>
      <c r="AL13" s="68"/>
      <c r="AM13" s="69"/>
      <c r="AN13" s="69"/>
      <c r="AO13" s="69"/>
      <c r="AP13" s="69"/>
      <c r="AQ13" s="69"/>
      <c r="AR13" s="69"/>
      <c r="AS13" s="70"/>
      <c r="AT13" s="32" t="str">
        <f>IF(OR(AL14&lt;&gt;"",AM14&lt;&gt;"",AN14&lt;&gt;"",AO14&lt;&gt;"",AP14&lt;&gt;"",AQ14&lt;&gt;"",AR14&lt;&gt;"",AS14&lt;&gt;"",AL15&lt;&gt;"",AM15&lt;&gt;"",AN15&lt;&gt;"",AO15&lt;&gt;"",AP15&lt;&gt;"",AQ15&lt;&gt;"",AR15&lt;&gt;"",AS15&lt;&gt;"",AL16&lt;&gt;"",AM16&lt;&gt;"",AN16&lt;&gt;"",AO16&lt;&gt;"",AP16&lt;&gt;"",AQ16&lt;&gt;"",AR16&lt;&gt;"",AS16&lt;&gt;"",AL17&lt;&gt;"",AM17&lt;&gt;"",AN17&lt;&gt;"",AO17&lt;&gt;"",AP17&lt;&gt;"",AQ17&lt;&gt;"",AR17&lt;&gt;"",AS17&lt;&gt;"",AL18&lt;&gt;"",AM18&lt;&gt;"",AN18&lt;&gt;"",AO18&lt;&gt;"",AP18&lt;&gt;"",AQ18&lt;&gt;"",AR18&lt;&gt;"",AS18&lt;&gt;"",AL19&lt;&gt;"",AM19&lt;&gt;"",AN19&lt;&gt;"",AO19&lt;&gt;"",AP19&lt;&gt;"",AQ19&lt;&gt;"",AR19&lt;&gt;"",AS19&lt;&gt;""),ROUND((SUM(AL14:AN19)*2+SUM(AO14:AS19))/(COUNT(AL14:AN19)*2+COUNT(AO14:AS19)),2),"")</f>
        <v/>
      </c>
      <c r="AU13" s="32"/>
      <c r="AV13" s="32"/>
      <c r="AW13" s="30" t="str">
        <f t="shared" si="0"/>
        <v/>
      </c>
      <c r="AX13" s="31"/>
    </row>
    <row r="14" spans="1:50" ht="24.95" customHeight="1" x14ac:dyDescent="0.25">
      <c r="A14" s="49" t="s">
        <v>20</v>
      </c>
      <c r="B14" s="50"/>
      <c r="C14" s="50"/>
      <c r="D14" s="50"/>
      <c r="E14" s="50"/>
      <c r="F14" s="50"/>
      <c r="G14" s="50"/>
      <c r="H14" s="50"/>
      <c r="I14" s="50"/>
      <c r="J14" s="50"/>
      <c r="K14" s="51"/>
      <c r="L14" s="10"/>
      <c r="M14" s="11"/>
      <c r="N14" s="12"/>
      <c r="O14" s="13"/>
      <c r="P14" s="11"/>
      <c r="Q14" s="11"/>
      <c r="R14" s="11"/>
      <c r="S14" s="14"/>
      <c r="T14" s="54"/>
      <c r="U14" s="55"/>
      <c r="V14" s="55"/>
      <c r="W14" s="55"/>
      <c r="X14" s="56"/>
      <c r="Y14" s="22"/>
      <c r="Z14" s="18"/>
      <c r="AA14" s="23"/>
      <c r="AB14" s="20"/>
      <c r="AC14" s="18"/>
      <c r="AD14" s="18"/>
      <c r="AE14" s="18"/>
      <c r="AF14" s="21"/>
      <c r="AG14" s="54"/>
      <c r="AH14" s="55"/>
      <c r="AI14" s="55"/>
      <c r="AJ14" s="55"/>
      <c r="AK14" s="56"/>
      <c r="AL14" s="22"/>
      <c r="AM14" s="18"/>
      <c r="AN14" s="23"/>
      <c r="AO14" s="20"/>
      <c r="AP14" s="18"/>
      <c r="AQ14" s="18"/>
      <c r="AR14" s="18"/>
      <c r="AS14" s="21"/>
      <c r="AT14" s="54"/>
      <c r="AU14" s="55"/>
      <c r="AV14" s="55"/>
      <c r="AW14" s="55"/>
      <c r="AX14" s="56"/>
    </row>
    <row r="15" spans="1:50" ht="24.95" customHeight="1" x14ac:dyDescent="0.25">
      <c r="A15" s="49" t="s">
        <v>19</v>
      </c>
      <c r="B15" s="50"/>
      <c r="C15" s="50"/>
      <c r="D15" s="50"/>
      <c r="E15" s="50"/>
      <c r="F15" s="50"/>
      <c r="G15" s="50"/>
      <c r="H15" s="50"/>
      <c r="I15" s="50"/>
      <c r="J15" s="50"/>
      <c r="K15" s="51"/>
      <c r="L15" s="10"/>
      <c r="M15" s="11"/>
      <c r="N15" s="12"/>
      <c r="O15" s="13"/>
      <c r="P15" s="11"/>
      <c r="Q15" s="11"/>
      <c r="R15" s="11"/>
      <c r="S15" s="14"/>
      <c r="T15" s="57"/>
      <c r="U15" s="58"/>
      <c r="V15" s="58"/>
      <c r="W15" s="58"/>
      <c r="X15" s="59"/>
      <c r="Y15" s="22"/>
      <c r="Z15" s="18"/>
      <c r="AA15" s="23"/>
      <c r="AB15" s="20"/>
      <c r="AC15" s="18"/>
      <c r="AD15" s="18"/>
      <c r="AE15" s="18"/>
      <c r="AF15" s="21"/>
      <c r="AG15" s="57"/>
      <c r="AH15" s="58"/>
      <c r="AI15" s="58"/>
      <c r="AJ15" s="58"/>
      <c r="AK15" s="59"/>
      <c r="AL15" s="22"/>
      <c r="AM15" s="18"/>
      <c r="AN15" s="23"/>
      <c r="AO15" s="20"/>
      <c r="AP15" s="18"/>
      <c r="AQ15" s="18"/>
      <c r="AR15" s="18"/>
      <c r="AS15" s="21"/>
      <c r="AT15" s="57"/>
      <c r="AU15" s="58"/>
      <c r="AV15" s="58"/>
      <c r="AW15" s="58"/>
      <c r="AX15" s="59"/>
    </row>
    <row r="16" spans="1:50" ht="24.95" customHeight="1" x14ac:dyDescent="0.25">
      <c r="A16" s="49" t="s">
        <v>18</v>
      </c>
      <c r="B16" s="50"/>
      <c r="C16" s="50"/>
      <c r="D16" s="50"/>
      <c r="E16" s="50"/>
      <c r="F16" s="50"/>
      <c r="G16" s="50"/>
      <c r="H16" s="50"/>
      <c r="I16" s="50"/>
      <c r="J16" s="50"/>
      <c r="K16" s="51"/>
      <c r="L16" s="10"/>
      <c r="M16" s="11"/>
      <c r="N16" s="12"/>
      <c r="O16" s="13"/>
      <c r="P16" s="11"/>
      <c r="Q16" s="11"/>
      <c r="R16" s="11"/>
      <c r="S16" s="14"/>
      <c r="T16" s="57"/>
      <c r="U16" s="58"/>
      <c r="V16" s="58"/>
      <c r="W16" s="58"/>
      <c r="X16" s="59"/>
      <c r="Y16" s="15"/>
      <c r="Z16" s="11"/>
      <c r="AA16" s="16"/>
      <c r="AB16" s="13"/>
      <c r="AC16" s="11"/>
      <c r="AD16" s="11"/>
      <c r="AE16" s="11"/>
      <c r="AF16" s="14"/>
      <c r="AG16" s="57"/>
      <c r="AH16" s="58"/>
      <c r="AI16" s="58"/>
      <c r="AJ16" s="58"/>
      <c r="AK16" s="59"/>
      <c r="AL16" s="22"/>
      <c r="AM16" s="18"/>
      <c r="AN16" s="23"/>
      <c r="AO16" s="20"/>
      <c r="AP16" s="18"/>
      <c r="AQ16" s="18"/>
      <c r="AR16" s="18"/>
      <c r="AS16" s="21"/>
      <c r="AT16" s="57"/>
      <c r="AU16" s="58"/>
      <c r="AV16" s="58"/>
      <c r="AW16" s="58"/>
      <c r="AX16" s="59"/>
    </row>
    <row r="17" spans="1:50" ht="24.95" customHeight="1" x14ac:dyDescent="0.25">
      <c r="A17" s="49" t="s">
        <v>17</v>
      </c>
      <c r="B17" s="50"/>
      <c r="C17" s="50"/>
      <c r="D17" s="50"/>
      <c r="E17" s="50"/>
      <c r="F17" s="50"/>
      <c r="G17" s="50"/>
      <c r="H17" s="50"/>
      <c r="I17" s="50"/>
      <c r="J17" s="50"/>
      <c r="K17" s="51"/>
      <c r="L17" s="17"/>
      <c r="M17" s="18"/>
      <c r="N17" s="19"/>
      <c r="O17" s="20"/>
      <c r="P17" s="18"/>
      <c r="Q17" s="18"/>
      <c r="R17" s="18"/>
      <c r="S17" s="21"/>
      <c r="T17" s="57"/>
      <c r="U17" s="58"/>
      <c r="V17" s="58"/>
      <c r="W17" s="58"/>
      <c r="X17" s="59"/>
      <c r="Y17" s="15"/>
      <c r="Z17" s="11"/>
      <c r="AA17" s="16"/>
      <c r="AB17" s="13"/>
      <c r="AC17" s="11"/>
      <c r="AD17" s="11"/>
      <c r="AE17" s="11"/>
      <c r="AF17" s="14"/>
      <c r="AG17" s="57"/>
      <c r="AH17" s="58"/>
      <c r="AI17" s="58"/>
      <c r="AJ17" s="58"/>
      <c r="AK17" s="59"/>
      <c r="AL17" s="22"/>
      <c r="AM17" s="18"/>
      <c r="AN17" s="23"/>
      <c r="AO17" s="20"/>
      <c r="AP17" s="18"/>
      <c r="AQ17" s="18"/>
      <c r="AR17" s="18"/>
      <c r="AS17" s="21"/>
      <c r="AT17" s="57"/>
      <c r="AU17" s="58"/>
      <c r="AV17" s="58"/>
      <c r="AW17" s="58"/>
      <c r="AX17" s="59"/>
    </row>
    <row r="18" spans="1:50" ht="24.95" customHeight="1" x14ac:dyDescent="0.25">
      <c r="A18" s="49" t="s">
        <v>15</v>
      </c>
      <c r="B18" s="50"/>
      <c r="C18" s="50"/>
      <c r="D18" s="50"/>
      <c r="E18" s="50"/>
      <c r="F18" s="50"/>
      <c r="G18" s="50"/>
      <c r="H18" s="50"/>
      <c r="I18" s="50"/>
      <c r="J18" s="50"/>
      <c r="K18" s="51"/>
      <c r="L18" s="17"/>
      <c r="M18" s="18"/>
      <c r="N18" s="19"/>
      <c r="O18" s="20"/>
      <c r="P18" s="18"/>
      <c r="Q18" s="18"/>
      <c r="R18" s="18"/>
      <c r="S18" s="21"/>
      <c r="T18" s="57"/>
      <c r="U18" s="58"/>
      <c r="V18" s="58"/>
      <c r="W18" s="58"/>
      <c r="X18" s="59"/>
      <c r="Y18" s="15"/>
      <c r="Z18" s="11"/>
      <c r="AA18" s="16"/>
      <c r="AB18" s="13"/>
      <c r="AC18" s="11"/>
      <c r="AD18" s="11"/>
      <c r="AE18" s="11"/>
      <c r="AF18" s="14"/>
      <c r="AG18" s="57"/>
      <c r="AH18" s="58"/>
      <c r="AI18" s="58"/>
      <c r="AJ18" s="58"/>
      <c r="AK18" s="59"/>
      <c r="AL18" s="15"/>
      <c r="AM18" s="11"/>
      <c r="AN18" s="16"/>
      <c r="AO18" s="13"/>
      <c r="AP18" s="11"/>
      <c r="AQ18" s="11"/>
      <c r="AR18" s="11"/>
      <c r="AS18" s="14"/>
      <c r="AT18" s="57"/>
      <c r="AU18" s="58"/>
      <c r="AV18" s="58"/>
      <c r="AW18" s="58"/>
      <c r="AX18" s="59"/>
    </row>
    <row r="19" spans="1:50" ht="24.95" customHeight="1" x14ac:dyDescent="0.25">
      <c r="A19" s="49" t="s">
        <v>21</v>
      </c>
      <c r="B19" s="50"/>
      <c r="C19" s="50"/>
      <c r="D19" s="50"/>
      <c r="E19" s="50"/>
      <c r="F19" s="50"/>
      <c r="G19" s="50"/>
      <c r="H19" s="50"/>
      <c r="I19" s="50"/>
      <c r="J19" s="50"/>
      <c r="K19" s="51"/>
      <c r="L19" s="17"/>
      <c r="M19" s="18"/>
      <c r="N19" s="19"/>
      <c r="O19" s="20"/>
      <c r="P19" s="18"/>
      <c r="Q19" s="18"/>
      <c r="R19" s="18"/>
      <c r="S19" s="21"/>
      <c r="T19" s="60"/>
      <c r="U19" s="61"/>
      <c r="V19" s="61"/>
      <c r="W19" s="61"/>
      <c r="X19" s="62"/>
      <c r="Y19" s="22"/>
      <c r="Z19" s="18"/>
      <c r="AA19" s="23"/>
      <c r="AB19" s="20"/>
      <c r="AC19" s="18"/>
      <c r="AD19" s="18"/>
      <c r="AE19" s="18"/>
      <c r="AF19" s="21"/>
      <c r="AG19" s="60"/>
      <c r="AH19" s="61"/>
      <c r="AI19" s="61"/>
      <c r="AJ19" s="61"/>
      <c r="AK19" s="62"/>
      <c r="AL19" s="15"/>
      <c r="AM19" s="11"/>
      <c r="AN19" s="16"/>
      <c r="AO19" s="13"/>
      <c r="AP19" s="11"/>
      <c r="AQ19" s="11"/>
      <c r="AR19" s="11"/>
      <c r="AS19" s="14"/>
      <c r="AT19" s="60"/>
      <c r="AU19" s="61"/>
      <c r="AV19" s="61"/>
      <c r="AW19" s="61"/>
      <c r="AX19" s="62"/>
    </row>
    <row r="20" spans="1:50" ht="24.95" customHeight="1" x14ac:dyDescent="0.25">
      <c r="A20" s="39" t="s">
        <v>16</v>
      </c>
      <c r="B20" s="40"/>
      <c r="C20" s="40"/>
      <c r="D20" s="40"/>
      <c r="E20" s="40"/>
      <c r="F20" s="40"/>
      <c r="G20" s="40"/>
      <c r="H20" s="40"/>
      <c r="I20" s="40"/>
      <c r="J20" s="40"/>
      <c r="K20" s="41"/>
      <c r="L20" s="17"/>
      <c r="M20" s="18"/>
      <c r="N20" s="19"/>
      <c r="O20" s="20"/>
      <c r="P20" s="18"/>
      <c r="Q20" s="18"/>
      <c r="R20" s="18"/>
      <c r="S20" s="21"/>
      <c r="T20" s="32" t="str">
        <f>IF(OR(L20&lt;&gt;"",M20&lt;&gt;"",N20&lt;&gt;"",O20&lt;&gt;"",P20&lt;&gt;"",Q20&lt;&gt;"",R20&lt;&gt;"",S20&lt;&gt;""),ROUND((SUM(L20:N20)*2+SUM(O20:S20))/(COUNT(L20:N20)*2+COUNT(O20:S20)),2),"")</f>
        <v/>
      </c>
      <c r="U20" s="32"/>
      <c r="V20" s="32"/>
      <c r="W20" s="30" t="str">
        <f>IF(T20&lt;&gt;"",IF(T20=5.5,5,IF(T20=4.5,4,IF(T20=3.5,3,IF(T20=2.5,2,IF(T20=1.5,1,ROUND(T20,0)))))),"")</f>
        <v/>
      </c>
      <c r="X20" s="31"/>
      <c r="Y20" s="22"/>
      <c r="Z20" s="18"/>
      <c r="AA20" s="23"/>
      <c r="AB20" s="20"/>
      <c r="AC20" s="18"/>
      <c r="AD20" s="18"/>
      <c r="AE20" s="18"/>
      <c r="AF20" s="21"/>
      <c r="AG20" s="32" t="str">
        <f>IF(OR(Y20&lt;&gt;"",Z20&lt;&gt;"",AA20&lt;&gt;"",AB20&lt;&gt;"",AC20&lt;&gt;"",AD20&lt;&gt;"",AE20&lt;&gt;"",AF20&lt;&gt;""),ROUND((SUM(Y20:AA20)*2+SUM(AB20:AF20))/(COUNT(Y20:AA20)*2+COUNT(AB20:AF20)),2),"")</f>
        <v/>
      </c>
      <c r="AH20" s="32"/>
      <c r="AI20" s="32"/>
      <c r="AJ20" s="30" t="str">
        <f>IF(AG20&lt;&gt;"",IF(AG20=5.5,5,IF(AG20=4.5,4,IF(AG20=3.5,3,IF(AG20=2.5,2,IF(AG20=1.5,1,ROUND(AG20,0)))))),"")</f>
        <v/>
      </c>
      <c r="AK20" s="31"/>
      <c r="AL20" s="15"/>
      <c r="AM20" s="11"/>
      <c r="AN20" s="16"/>
      <c r="AO20" s="13"/>
      <c r="AP20" s="11"/>
      <c r="AQ20" s="11"/>
      <c r="AR20" s="11"/>
      <c r="AS20" s="14"/>
      <c r="AT20" s="32" t="str">
        <f>IF(OR(AL20&lt;&gt;"",AM20&lt;&gt;"",AN20&lt;&gt;"",AO20&lt;&gt;"",AP20&lt;&gt;"",AQ20&lt;&gt;"",AR20&lt;&gt;"",AS20&lt;&gt;""),ROUND((SUM(AL20:AN20)*2+SUM(AO20:AS20))/(COUNT(AL20:AN20)*2+COUNT(AO20:AS20)),2),"")</f>
        <v/>
      </c>
      <c r="AU20" s="32"/>
      <c r="AV20" s="32"/>
      <c r="AW20" s="30" t="str">
        <f>IF(AT20&lt;&gt;"",IF(AT20=5.5,5,IF(AT20=4.5,4,IF(AT20=3.5,3,IF(AT20=2.5,2,IF(AT20=1.5,1,ROUND(AT20,0)))))),"")</f>
        <v/>
      </c>
      <c r="AX20" s="31"/>
    </row>
    <row r="21" spans="1:50" ht="21.9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50" ht="24.9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50" ht="24.9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50" ht="24.95" customHeight="1" x14ac:dyDescent="0.25"/>
    <row r="25" spans="1:50" ht="24.95" customHeight="1" x14ac:dyDescent="0.25"/>
    <row r="26" spans="1:50" ht="24.95" customHeight="1" x14ac:dyDescent="0.25"/>
    <row r="27" spans="1:50" ht="24.95" customHeight="1" x14ac:dyDescent="0.25"/>
    <row r="28" spans="1:50" ht="24.95" customHeight="1" x14ac:dyDescent="0.25"/>
    <row r="29" spans="1:50" ht="24.95" customHeight="1" x14ac:dyDescent="0.25"/>
    <row r="30" spans="1:50" ht="24.95" customHeight="1" x14ac:dyDescent="0.25"/>
    <row r="31" spans="1:50" ht="24.95" customHeight="1" x14ac:dyDescent="0.25"/>
    <row r="32" spans="1:50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</sheetData>
  <mergeCells count="95">
    <mergeCell ref="AL13:AS13"/>
    <mergeCell ref="L4:X4"/>
    <mergeCell ref="Y4:AK4"/>
    <mergeCell ref="AL4:AX4"/>
    <mergeCell ref="AG12:AI12"/>
    <mergeCell ref="AJ12:AK12"/>
    <mergeCell ref="AG13:AI13"/>
    <mergeCell ref="AJ13:AK13"/>
    <mergeCell ref="AG10:AI10"/>
    <mergeCell ref="AJ10:AK10"/>
    <mergeCell ref="L5:S5"/>
    <mergeCell ref="L6:N6"/>
    <mergeCell ref="O6:S6"/>
    <mergeCell ref="T6:V6"/>
    <mergeCell ref="AT9:AV9"/>
    <mergeCell ref="AW9:AX9"/>
    <mergeCell ref="A2:B2"/>
    <mergeCell ref="C2:K2"/>
    <mergeCell ref="L13:S13"/>
    <mergeCell ref="T14:X19"/>
    <mergeCell ref="AG14:AK19"/>
    <mergeCell ref="Y13:AF13"/>
    <mergeCell ref="A11:K11"/>
    <mergeCell ref="T12:V12"/>
    <mergeCell ref="T13:V13"/>
    <mergeCell ref="A16:K16"/>
    <mergeCell ref="A15:K15"/>
    <mergeCell ref="A14:K14"/>
    <mergeCell ref="A13:K13"/>
    <mergeCell ref="A12:K12"/>
    <mergeCell ref="T10:V10"/>
    <mergeCell ref="T11:V11"/>
    <mergeCell ref="AL5:AS5"/>
    <mergeCell ref="AU5:AW5"/>
    <mergeCell ref="AL6:AN6"/>
    <mergeCell ref="AO6:AS6"/>
    <mergeCell ref="AT6:AV6"/>
    <mergeCell ref="AW6:AX6"/>
    <mergeCell ref="A1:X1"/>
    <mergeCell ref="AT20:AV20"/>
    <mergeCell ref="AW20:AX20"/>
    <mergeCell ref="AT12:AV12"/>
    <mergeCell ref="AW12:AX12"/>
    <mergeCell ref="AT13:AV13"/>
    <mergeCell ref="AW13:AX13"/>
    <mergeCell ref="AT14:AX19"/>
    <mergeCell ref="AT10:AV10"/>
    <mergeCell ref="AW10:AX10"/>
    <mergeCell ref="AT11:AV11"/>
    <mergeCell ref="AW11:AX11"/>
    <mergeCell ref="AT7:AV7"/>
    <mergeCell ref="AW7:AX7"/>
    <mergeCell ref="AT8:AV8"/>
    <mergeCell ref="AW8:AX8"/>
    <mergeCell ref="T20:V20"/>
    <mergeCell ref="A20:K20"/>
    <mergeCell ref="A17:K17"/>
    <mergeCell ref="A18:K18"/>
    <mergeCell ref="A19:K19"/>
    <mergeCell ref="T8:V8"/>
    <mergeCell ref="T9:V9"/>
    <mergeCell ref="A4:K4"/>
    <mergeCell ref="A10:K10"/>
    <mergeCell ref="A9:K9"/>
    <mergeCell ref="A5:K5"/>
    <mergeCell ref="A6:K6"/>
    <mergeCell ref="A8:K8"/>
    <mergeCell ref="A7:K7"/>
    <mergeCell ref="W20:X20"/>
    <mergeCell ref="AG8:AI8"/>
    <mergeCell ref="AJ8:AK8"/>
    <mergeCell ref="AG9:AI9"/>
    <mergeCell ref="AJ9:AK9"/>
    <mergeCell ref="W8:X8"/>
    <mergeCell ref="W9:X9"/>
    <mergeCell ref="W10:X10"/>
    <mergeCell ref="W11:X11"/>
    <mergeCell ref="AG20:AI20"/>
    <mergeCell ref="AJ20:AK20"/>
    <mergeCell ref="W12:X12"/>
    <mergeCell ref="W13:X13"/>
    <mergeCell ref="AH5:AJ5"/>
    <mergeCell ref="AG6:AI6"/>
    <mergeCell ref="AJ6:AK6"/>
    <mergeCell ref="Y5:AF5"/>
    <mergeCell ref="AG11:AI11"/>
    <mergeCell ref="AJ11:AK11"/>
    <mergeCell ref="AG7:AI7"/>
    <mergeCell ref="AJ7:AK7"/>
    <mergeCell ref="W6:X6"/>
    <mergeCell ref="U5:W5"/>
    <mergeCell ref="Y6:AA6"/>
    <mergeCell ref="AB6:AF6"/>
    <mergeCell ref="W7:X7"/>
    <mergeCell ref="T7:V7"/>
  </mergeCells>
  <printOptions horizontalCentered="1"/>
  <pageMargins left="0.39370078740157483" right="0.39370078740157483" top="0.39370078740157483" bottom="0.39370078740157483" header="0" footer="0"/>
  <pageSetup paperSize="9" scale="77" orientation="landscape" horizontalDpi="4294967293" verticalDpi="0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Industriekaufleute_3-jährig</vt:lpstr>
      <vt:lpstr>'Industriekaufleute_3-jährig'!Druckbereich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2017-07-28T09:39:58Z</dcterms:modified>
</cp:coreProperties>
</file>